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c\Desktop\"/>
    </mc:Choice>
  </mc:AlternateContent>
  <xr:revisionPtr revIDLastSave="0" documentId="8_{4EF1FE42-715B-4A9C-AE13-4F27DCBA9848}" xr6:coauthVersionLast="47" xr6:coauthVersionMax="47" xr10:uidLastSave="{00000000-0000-0000-0000-000000000000}"/>
  <bookViews>
    <workbookView xWindow="14400" yWindow="0" windowWidth="14400" windowHeight="17400" xr2:uid="{06F837FD-BDB2-4E10-8945-5A351CBB9F8F}"/>
  </bookViews>
  <sheets>
    <sheet name="Statistiqu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s="1"/>
  <c r="F35" i="1"/>
  <c r="H35" i="1" s="1"/>
  <c r="G12" i="1"/>
  <c r="G13" i="1"/>
  <c r="G14" i="1"/>
  <c r="G15" i="1"/>
  <c r="G16" i="1"/>
  <c r="G17" i="1"/>
  <c r="G18" i="1"/>
  <c r="G28" i="1"/>
  <c r="G29" i="1"/>
  <c r="G30" i="1"/>
  <c r="G31" i="1"/>
  <c r="G32" i="1"/>
  <c r="G33" i="1"/>
  <c r="G34" i="1"/>
  <c r="G44" i="1"/>
  <c r="F44" i="1" s="1"/>
  <c r="G45" i="1"/>
  <c r="F45" i="1" s="1"/>
  <c r="G46" i="1"/>
  <c r="F46" i="1" s="1"/>
  <c r="G47" i="1"/>
  <c r="F47" i="1" s="1"/>
  <c r="G48" i="1"/>
  <c r="F48" i="1" s="1"/>
  <c r="G49" i="1"/>
  <c r="F49" i="1" s="1"/>
  <c r="G50" i="1"/>
  <c r="F50" i="1" s="1"/>
  <c r="E41" i="1"/>
  <c r="E42" i="1"/>
  <c r="E43" i="1"/>
  <c r="E44" i="1"/>
  <c r="E45" i="1"/>
  <c r="E46" i="1"/>
  <c r="E47" i="1"/>
  <c r="E48" i="1"/>
  <c r="E49" i="1"/>
  <c r="E50" i="1"/>
  <c r="E40" i="1"/>
  <c r="E8" i="1"/>
  <c r="C40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50" i="1" s="1"/>
  <c r="H28" i="1"/>
  <c r="H29" i="1"/>
  <c r="H30" i="1"/>
  <c r="H31" i="1"/>
  <c r="H32" i="1"/>
  <c r="H33" i="1"/>
  <c r="H34" i="1"/>
  <c r="H12" i="1"/>
  <c r="H13" i="1"/>
  <c r="H14" i="1"/>
  <c r="H15" i="1"/>
  <c r="H16" i="1"/>
  <c r="H17" i="1"/>
  <c r="H18" i="1"/>
  <c r="D25" i="1"/>
  <c r="D26" i="1"/>
  <c r="D27" i="1"/>
  <c r="D28" i="1"/>
  <c r="D29" i="1"/>
  <c r="D30" i="1"/>
  <c r="D31" i="1"/>
  <c r="D32" i="1"/>
  <c r="D33" i="1"/>
  <c r="D34" i="1"/>
  <c r="D24" i="1"/>
  <c r="D19" i="1"/>
  <c r="D35" i="1" s="1"/>
  <c r="E51" i="1" l="1"/>
  <c r="E12" i="1"/>
  <c r="E18" i="1"/>
  <c r="E13" i="1"/>
  <c r="E17" i="1"/>
  <c r="E11" i="1"/>
  <c r="G8" i="1"/>
  <c r="E16" i="1"/>
  <c r="E10" i="1"/>
  <c r="E19" i="1" s="1"/>
  <c r="C34" i="1"/>
  <c r="E34" i="1" s="1"/>
  <c r="E15" i="1"/>
  <c r="E9" i="1"/>
  <c r="E14" i="1"/>
  <c r="C43" i="1"/>
  <c r="C42" i="1"/>
  <c r="C41" i="1"/>
  <c r="C49" i="1"/>
  <c r="C48" i="1"/>
  <c r="C47" i="1"/>
  <c r="C46" i="1"/>
  <c r="C45" i="1"/>
  <c r="C44" i="1"/>
  <c r="H8" i="1"/>
  <c r="D50" i="1" l="1"/>
  <c r="H10" i="1"/>
  <c r="G10" i="1"/>
  <c r="H9" i="1"/>
  <c r="G9" i="1"/>
  <c r="H11" i="1"/>
  <c r="G11" i="1"/>
  <c r="C24" i="1"/>
  <c r="E24" i="1" s="1"/>
  <c r="D40" i="1" l="1"/>
  <c r="G19" i="1"/>
  <c r="G24" i="1"/>
  <c r="G40" i="1"/>
  <c r="F40" i="1" s="1"/>
  <c r="H24" i="1"/>
  <c r="C25" i="1"/>
  <c r="E25" i="1" s="1"/>
  <c r="D41" i="1" s="1"/>
  <c r="G41" i="1" s="1"/>
  <c r="F41" i="1" s="1"/>
  <c r="C26" i="1"/>
  <c r="E26" i="1" s="1"/>
  <c r="D42" i="1" s="1"/>
  <c r="G42" i="1" s="1"/>
  <c r="F42" i="1" s="1"/>
  <c r="H25" i="1" l="1"/>
  <c r="G25" i="1"/>
  <c r="G26" i="1"/>
  <c r="H26" i="1"/>
  <c r="C27" i="1"/>
  <c r="E27" i="1" s="1"/>
  <c r="D43" i="1" l="1"/>
  <c r="G43" i="1" s="1"/>
  <c r="F43" i="1" s="1"/>
  <c r="G27" i="1"/>
  <c r="H27" i="1"/>
  <c r="C28" i="1"/>
  <c r="E28" i="1" s="1"/>
  <c r="D44" i="1" l="1"/>
  <c r="C29" i="1"/>
  <c r="E29" i="1" s="1"/>
  <c r="D45" i="1" l="1"/>
  <c r="C30" i="1"/>
  <c r="E30" i="1" s="1"/>
  <c r="D46" i="1" s="1"/>
  <c r="C31" i="1" l="1"/>
  <c r="E31" i="1" s="1"/>
  <c r="D47" i="1" s="1"/>
  <c r="C32" i="1" l="1"/>
  <c r="E32" i="1" s="1"/>
  <c r="D48" i="1" l="1"/>
  <c r="C33" i="1"/>
  <c r="E33" i="1" s="1"/>
  <c r="D49" i="1" l="1"/>
  <c r="E35" i="1"/>
  <c r="G35" i="1"/>
  <c r="D51" i="1"/>
  <c r="G51" i="1" s="1"/>
  <c r="F51" i="1" s="1"/>
</calcChain>
</file>

<file path=xl/sharedStrings.xml><?xml version="1.0" encoding="utf-8"?>
<sst xmlns="http://schemas.openxmlformats.org/spreadsheetml/2006/main" count="58" uniqueCount="26">
  <si>
    <t>Pourcentage présents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</si>
  <si>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</si>
  <si>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</si>
  <si>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</si>
  <si>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</si>
  <si>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</si>
  <si>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</si>
  <si>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</si>
  <si>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</si>
  <si>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</si>
  <si>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</si>
  <si>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</si>
  <si>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Pourcentage absents</t>
  </si>
  <si>
    <t>Dans ces cellules vertes, insérez les chiffres de votre classe</t>
  </si>
  <si>
    <t>Dans les cellules rouges, récupérez les informations à reporter dans le registre d'appel</t>
  </si>
  <si>
    <t>TOTAL/année</t>
  </si>
  <si>
    <t>Matin</t>
  </si>
  <si>
    <t>Après-midi</t>
  </si>
  <si>
    <t>TOTAL Classe</t>
  </si>
  <si>
    <t>Nb d'élèves</t>
  </si>
  <si>
    <t>Nb 1/2 journées d'absence</t>
  </si>
  <si>
    <t>Nb de présences possibles</t>
  </si>
  <si>
    <t>Nb de matinées</t>
  </si>
  <si>
    <t>Nb matinées d'absence</t>
  </si>
  <si>
    <t>Nb ap midi de classe</t>
  </si>
  <si>
    <t>Nb ap midi d'absence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</si>
</sst>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3" borderId="0" xfId="0" applyFill="1"/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BF34-A490-4267-979F-CA298191D0A5}">
  <dimension ref="B2:I51"/>
  <sheetViews>
    <sheetView tabSelected="1" workbookViewId="0">
      <selection activeCell="D19" sqref="D19"/>
    </sheetView>
  </sheetViews>
  <sheetFormatPr baseColWidth="10" defaultRowHeight="15" x14ac:dyDescent="0.25"/>
  <cols>
    <col min="1" max="1" width="3.42578125" customWidth="1"/>
    <col min="2" max="2" width="16.7109375" customWidth="1"/>
    <col min="6" max="6" width="12.5703125" customWidth="1"/>
    <col min="7" max="7" width="13.140625" customWidth="1"/>
    <col min="8" max="8" width="13.42578125" customWidth="1"/>
    <col min="10" max="10" width="12.7109375" customWidth="1"/>
    <col min="15" max="15" width="13.5703125" customWidth="1"/>
    <col min="16" max="16" width="12.85546875" customWidth="1"/>
  </cols>
  <sheetData>
    <row r="2" spans="2:9" x14ac:dyDescent="0.25">
      <c r="B2" s="20" t="s">
        <v>13</v>
      </c>
      <c r="C2" s="20"/>
      <c r="D2" s="20"/>
      <c r="E2" s="20"/>
      <c r="F2" s="20"/>
    </row>
    <row r="3" spans="2:9" x14ac:dyDescent="0.25">
      <c r="B3" s="21" t="s">
        <v>14</v>
      </c>
      <c r="C3" s="21"/>
      <c r="D3" s="21"/>
      <c r="E3" s="21"/>
      <c r="F3" s="21"/>
      <c r="G3" s="21"/>
      <c r="H3" s="21"/>
    </row>
    <row r="4" spans="2:9" x14ac:dyDescent="0.25">
      <c r="B4" s="1"/>
      <c r="C4" s="1"/>
      <c r="D4" s="1"/>
      <c r="E4" s="1"/>
      <c r="F4" s="1"/>
      <c r="G4" s="1"/>
      <c r="H4" s="1"/>
      <c r="I4" s="1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15.75" customHeight="1" x14ac:dyDescent="0.3">
      <c r="B6" s="22" t="s">
        <v>16</v>
      </c>
      <c r="C6" s="22"/>
      <c r="D6" s="22"/>
      <c r="E6" s="22"/>
      <c r="F6" s="22"/>
      <c r="G6" s="22"/>
      <c r="H6" s="22"/>
      <c r="I6" s="1"/>
    </row>
    <row r="7" spans="2:9" ht="45" x14ac:dyDescent="0.25">
      <c r="B7" s="2"/>
      <c r="C7" s="8" t="s">
        <v>19</v>
      </c>
      <c r="D7" s="3" t="s">
        <v>22</v>
      </c>
      <c r="E7" s="3" t="s">
        <v>21</v>
      </c>
      <c r="F7" s="3" t="s">
        <v>23</v>
      </c>
      <c r="G7" s="4" t="s">
        <v>0</v>
      </c>
      <c r="H7" s="4" t="s">
        <v>12</v>
      </c>
    </row>
    <row r="8" spans="2:9" ht="15.75" x14ac:dyDescent="0.25">
      <c r="B8" s="2" t="s">
        <v>1</v>
      </c>
      <c r="C8" s="7"/>
      <c r="D8" s="19">
        <v>17</v>
      </c>
      <c r="E8" s="6" t="str">
        <f>IF(OR(D8="",C8=""),"",C8*D8)</f>
        <v/>
      </c>
      <c r="F8" s="18"/>
      <c r="G8" s="11" t="str">
        <f>IF(F8 ="","",(E8-F8)/E8*100)</f>
        <v/>
      </c>
      <c r="H8" s="11" t="str">
        <f t="shared" ref="H8:H19" si="0">IF(F8="","",F8/E8*100)</f>
        <v/>
      </c>
    </row>
    <row r="9" spans="2:9" ht="15.75" x14ac:dyDescent="0.25">
      <c r="B9" s="2" t="s">
        <v>2</v>
      </c>
      <c r="C9" s="7" t="str">
        <f>IF(C8="","",C8)</f>
        <v/>
      </c>
      <c r="D9" s="19">
        <v>11</v>
      </c>
      <c r="E9" s="6" t="str">
        <f t="shared" ref="E9:E18" si="1">IF(OR(D9="",C9=""),"",C9*D9)</f>
        <v/>
      </c>
      <c r="F9" s="18"/>
      <c r="G9" s="11" t="str">
        <f t="shared" ref="G9:G19" si="2">IF(F9 ="","",(E9-F9)/E9*100)</f>
        <v/>
      </c>
      <c r="H9" s="11" t="str">
        <f t="shared" si="0"/>
        <v/>
      </c>
    </row>
    <row r="10" spans="2:9" ht="15.75" x14ac:dyDescent="0.25">
      <c r="B10" s="2" t="s">
        <v>3</v>
      </c>
      <c r="C10" s="7" t="str">
        <f t="shared" ref="C10:C18" si="3">IF(C9="","",C9)</f>
        <v/>
      </c>
      <c r="D10" s="19">
        <v>15</v>
      </c>
      <c r="E10" s="6" t="str">
        <f t="shared" si="1"/>
        <v/>
      </c>
      <c r="F10" s="18"/>
      <c r="G10" s="11" t="str">
        <f t="shared" si="2"/>
        <v/>
      </c>
      <c r="H10" s="11" t="str">
        <f t="shared" si="0"/>
        <v/>
      </c>
    </row>
    <row r="11" spans="2:9" ht="15.75" x14ac:dyDescent="0.25">
      <c r="B11" s="2" t="s">
        <v>4</v>
      </c>
      <c r="C11" s="7" t="str">
        <f t="shared" si="3"/>
        <v/>
      </c>
      <c r="D11" s="19">
        <v>12</v>
      </c>
      <c r="E11" s="6" t="str">
        <f t="shared" si="1"/>
        <v/>
      </c>
      <c r="F11" s="18"/>
      <c r="G11" s="11" t="str">
        <f t="shared" si="2"/>
        <v/>
      </c>
      <c r="H11" s="11" t="str">
        <f t="shared" si="0"/>
        <v/>
      </c>
    </row>
    <row r="12" spans="2:9" ht="15.75" x14ac:dyDescent="0.25">
      <c r="B12" s="2" t="s">
        <v>5</v>
      </c>
      <c r="C12" s="7" t="str">
        <f t="shared" si="3"/>
        <v/>
      </c>
      <c r="D12" s="19">
        <v>16</v>
      </c>
      <c r="E12" s="6" t="str">
        <f t="shared" si="1"/>
        <v/>
      </c>
      <c r="F12" s="18"/>
      <c r="G12" s="11" t="str">
        <f t="shared" si="2"/>
        <v/>
      </c>
      <c r="H12" s="11" t="str">
        <f t="shared" si="0"/>
        <v/>
      </c>
    </row>
    <row r="13" spans="2:9" ht="15.75" x14ac:dyDescent="0.25">
      <c r="B13" s="2" t="s">
        <v>6</v>
      </c>
      <c r="C13" s="7" t="str">
        <f t="shared" si="3"/>
        <v/>
      </c>
      <c r="D13" s="19">
        <v>17</v>
      </c>
      <c r="E13" s="6" t="str">
        <f t="shared" si="1"/>
        <v/>
      </c>
      <c r="F13" s="18"/>
      <c r="G13" s="11" t="str">
        <f t="shared" si="2"/>
        <v/>
      </c>
      <c r="H13" s="11" t="str">
        <f t="shared" si="0"/>
        <v/>
      </c>
    </row>
    <row r="14" spans="2:9" ht="15.75" x14ac:dyDescent="0.25">
      <c r="B14" s="2" t="s">
        <v>7</v>
      </c>
      <c r="C14" s="7" t="str">
        <f t="shared" si="3"/>
        <v/>
      </c>
      <c r="D14" s="19">
        <v>8</v>
      </c>
      <c r="E14" s="6" t="str">
        <f t="shared" si="1"/>
        <v/>
      </c>
      <c r="F14" s="18"/>
      <c r="G14" s="11" t="str">
        <f t="shared" si="2"/>
        <v/>
      </c>
      <c r="H14" s="11" t="str">
        <f t="shared" si="0"/>
        <v/>
      </c>
    </row>
    <row r="15" spans="2:9" ht="15.75" x14ac:dyDescent="0.25">
      <c r="B15" s="2" t="s">
        <v>8</v>
      </c>
      <c r="C15" s="7" t="str">
        <f t="shared" si="3"/>
        <v/>
      </c>
      <c r="D15" s="19">
        <v>8</v>
      </c>
      <c r="E15" s="6" t="str">
        <f t="shared" si="1"/>
        <v/>
      </c>
      <c r="F15" s="18"/>
      <c r="G15" s="11" t="str">
        <f t="shared" si="2"/>
        <v/>
      </c>
      <c r="H15" s="11" t="str">
        <f t="shared" si="0"/>
        <v/>
      </c>
    </row>
    <row r="16" spans="2:9" ht="15.75" x14ac:dyDescent="0.25">
      <c r="B16" s="2" t="s">
        <v>9</v>
      </c>
      <c r="C16" s="7" t="str">
        <f t="shared" si="3"/>
        <v/>
      </c>
      <c r="D16" s="19">
        <v>14</v>
      </c>
      <c r="E16" s="6" t="str">
        <f t="shared" si="1"/>
        <v/>
      </c>
      <c r="F16" s="18"/>
      <c r="G16" s="11" t="str">
        <f t="shared" si="2"/>
        <v/>
      </c>
      <c r="H16" s="11" t="str">
        <f t="shared" si="0"/>
        <v/>
      </c>
    </row>
    <row r="17" spans="2:8" ht="15.75" x14ac:dyDescent="0.25">
      <c r="B17" s="2" t="s">
        <v>10</v>
      </c>
      <c r="C17" s="7" t="str">
        <f t="shared" si="3"/>
        <v/>
      </c>
      <c r="D17" s="19">
        <v>16</v>
      </c>
      <c r="E17" s="6" t="str">
        <f t="shared" si="1"/>
        <v/>
      </c>
      <c r="F17" s="18"/>
      <c r="G17" s="11" t="str">
        <f t="shared" si="2"/>
        <v/>
      </c>
      <c r="H17" s="11" t="str">
        <f t="shared" si="0"/>
        <v/>
      </c>
    </row>
    <row r="18" spans="2:8" ht="15.75" x14ac:dyDescent="0.25">
      <c r="B18" s="2" t="s">
        <v>11</v>
      </c>
      <c r="C18" s="7" t="str">
        <f t="shared" si="3"/>
        <v/>
      </c>
      <c r="D18" s="19">
        <v>3</v>
      </c>
      <c r="E18" s="6" t="str">
        <f t="shared" si="1"/>
        <v/>
      </c>
      <c r="F18" s="18"/>
      <c r="G18" s="11" t="str">
        <f t="shared" si="2"/>
        <v/>
      </c>
      <c r="H18" s="11" t="str">
        <f t="shared" si="0"/>
        <v/>
      </c>
    </row>
    <row r="19" spans="2:8" x14ac:dyDescent="0.25">
      <c r="B19" s="9" t="s">
        <v>15</v>
      </c>
      <c r="C19" s="10"/>
      <c r="D19" s="6">
        <f>IF(D8="","",SUM(D8:D18))</f>
        <v>137</v>
      </c>
      <c r="E19" s="6" t="str">
        <f>IF(E8="","",SUM(E8:E18))</f>
        <v/>
      </c>
      <c r="F19" s="6" t="str">
        <f>IF(F8 = "","",SUM(F8:F18))</f>
        <v/>
      </c>
      <c r="G19" s="11" t="str">
        <f t="shared" si="2"/>
        <v/>
      </c>
      <c r="H19" s="11" t="str">
        <f t="shared" si="0"/>
        <v/>
      </c>
    </row>
    <row r="22" spans="2:8" ht="15.75" customHeight="1" x14ac:dyDescent="0.3">
      <c r="B22" s="22" t="s">
        <v>17</v>
      </c>
      <c r="C22" s="22"/>
      <c r="D22" s="22"/>
      <c r="E22" s="22"/>
      <c r="F22" s="22"/>
      <c r="G22" s="22"/>
      <c r="H22" s="22"/>
    </row>
    <row r="23" spans="2:8" ht="45" x14ac:dyDescent="0.25">
      <c r="B23" s="2"/>
      <c r="C23" s="8" t="s">
        <v>19</v>
      </c>
      <c r="D23" s="3" t="s">
        <v>24</v>
      </c>
      <c r="E23" s="3" t="s">
        <v>21</v>
      </c>
      <c r="F23" s="3" t="s">
        <v>25</v>
      </c>
      <c r="G23" s="4" t="s">
        <v>0</v>
      </c>
      <c r="H23" s="4" t="s">
        <v>12</v>
      </c>
    </row>
    <row r="24" spans="2:8" x14ac:dyDescent="0.25">
      <c r="B24" s="2" t="s">
        <v>1</v>
      </c>
      <c r="C24" s="5" t="str">
        <f t="shared" ref="C24:D34" si="4">IF(C8="","",C8)</f>
        <v/>
      </c>
      <c r="D24" s="5">
        <f t="shared" si="4"/>
        <v>17</v>
      </c>
      <c r="E24" s="6" t="str">
        <f>IF(OR(D24="",C24=""),"",C24*D24)</f>
        <v/>
      </c>
      <c r="F24" s="18"/>
      <c r="G24" s="11" t="str">
        <f>IF(F24 ="","",(E24-F24)/E24*100)</f>
        <v/>
      </c>
      <c r="H24" s="11" t="str">
        <f t="shared" ref="H24:H35" si="5">IF(F24="","",F24/E24*100)</f>
        <v/>
      </c>
    </row>
    <row r="25" spans="2:8" x14ac:dyDescent="0.25">
      <c r="B25" s="2" t="s">
        <v>2</v>
      </c>
      <c r="C25" s="5" t="str">
        <f t="shared" si="4"/>
        <v/>
      </c>
      <c r="D25" s="5">
        <f t="shared" si="4"/>
        <v>11</v>
      </c>
      <c r="E25" s="6" t="str">
        <f t="shared" ref="E25:E34" si="6">IF(OR(D25="",C25=""),"",C25*D25)</f>
        <v/>
      </c>
      <c r="F25" s="18"/>
      <c r="G25" s="11" t="str">
        <f t="shared" ref="G25:G35" si="7">IF(F25 ="","",(E25-F25)/E25*100)</f>
        <v/>
      </c>
      <c r="H25" s="11" t="str">
        <f t="shared" si="5"/>
        <v/>
      </c>
    </row>
    <row r="26" spans="2:8" x14ac:dyDescent="0.25">
      <c r="B26" s="2" t="s">
        <v>3</v>
      </c>
      <c r="C26" s="5" t="str">
        <f t="shared" si="4"/>
        <v/>
      </c>
      <c r="D26" s="5">
        <f t="shared" si="4"/>
        <v>15</v>
      </c>
      <c r="E26" s="6" t="str">
        <f t="shared" si="6"/>
        <v/>
      </c>
      <c r="F26" s="18"/>
      <c r="G26" s="11" t="str">
        <f t="shared" si="7"/>
        <v/>
      </c>
      <c r="H26" s="11" t="str">
        <f t="shared" si="5"/>
        <v/>
      </c>
    </row>
    <row r="27" spans="2:8" x14ac:dyDescent="0.25">
      <c r="B27" s="2" t="s">
        <v>4</v>
      </c>
      <c r="C27" s="5" t="str">
        <f t="shared" si="4"/>
        <v/>
      </c>
      <c r="D27" s="5">
        <f t="shared" si="4"/>
        <v>12</v>
      </c>
      <c r="E27" s="6" t="str">
        <f t="shared" si="6"/>
        <v/>
      </c>
      <c r="F27" s="18"/>
      <c r="G27" s="11" t="str">
        <f t="shared" si="7"/>
        <v/>
      </c>
      <c r="H27" s="11" t="str">
        <f t="shared" si="5"/>
        <v/>
      </c>
    </row>
    <row r="28" spans="2:8" x14ac:dyDescent="0.25">
      <c r="B28" s="2" t="s">
        <v>5</v>
      </c>
      <c r="C28" s="5" t="str">
        <f t="shared" si="4"/>
        <v/>
      </c>
      <c r="D28" s="5">
        <f t="shared" si="4"/>
        <v>16</v>
      </c>
      <c r="E28" s="6" t="str">
        <f t="shared" si="6"/>
        <v/>
      </c>
      <c r="F28" s="18"/>
      <c r="G28" s="11" t="str">
        <f t="shared" si="7"/>
        <v/>
      </c>
      <c r="H28" s="11" t="str">
        <f t="shared" si="5"/>
        <v/>
      </c>
    </row>
    <row r="29" spans="2:8" x14ac:dyDescent="0.25">
      <c r="B29" s="2" t="s">
        <v>6</v>
      </c>
      <c r="C29" s="5" t="str">
        <f t="shared" si="4"/>
        <v/>
      </c>
      <c r="D29" s="5">
        <f t="shared" si="4"/>
        <v>17</v>
      </c>
      <c r="E29" s="6" t="str">
        <f t="shared" si="6"/>
        <v/>
      </c>
      <c r="F29" s="18"/>
      <c r="G29" s="11" t="str">
        <f t="shared" si="7"/>
        <v/>
      </c>
      <c r="H29" s="11" t="str">
        <f t="shared" si="5"/>
        <v/>
      </c>
    </row>
    <row r="30" spans="2:8" x14ac:dyDescent="0.25">
      <c r="B30" s="2" t="s">
        <v>7</v>
      </c>
      <c r="C30" s="5" t="str">
        <f t="shared" si="4"/>
        <v/>
      </c>
      <c r="D30" s="5">
        <f t="shared" si="4"/>
        <v>8</v>
      </c>
      <c r="E30" s="6" t="str">
        <f t="shared" si="6"/>
        <v/>
      </c>
      <c r="F30" s="18"/>
      <c r="G30" s="11" t="str">
        <f t="shared" si="7"/>
        <v/>
      </c>
      <c r="H30" s="11" t="str">
        <f t="shared" si="5"/>
        <v/>
      </c>
    </row>
    <row r="31" spans="2:8" x14ac:dyDescent="0.25">
      <c r="B31" s="2" t="s">
        <v>8</v>
      </c>
      <c r="C31" s="5" t="str">
        <f t="shared" si="4"/>
        <v/>
      </c>
      <c r="D31" s="5">
        <f t="shared" si="4"/>
        <v>8</v>
      </c>
      <c r="E31" s="6" t="str">
        <f t="shared" si="6"/>
        <v/>
      </c>
      <c r="F31" s="18"/>
      <c r="G31" s="11" t="str">
        <f t="shared" si="7"/>
        <v/>
      </c>
      <c r="H31" s="11" t="str">
        <f t="shared" si="5"/>
        <v/>
      </c>
    </row>
    <row r="32" spans="2:8" x14ac:dyDescent="0.25">
      <c r="B32" s="2" t="s">
        <v>9</v>
      </c>
      <c r="C32" s="5" t="str">
        <f t="shared" si="4"/>
        <v/>
      </c>
      <c r="D32" s="5">
        <f t="shared" si="4"/>
        <v>14</v>
      </c>
      <c r="E32" s="6" t="str">
        <f t="shared" si="6"/>
        <v/>
      </c>
      <c r="F32" s="18"/>
      <c r="G32" s="11" t="str">
        <f t="shared" si="7"/>
        <v/>
      </c>
      <c r="H32" s="11" t="str">
        <f t="shared" si="5"/>
        <v/>
      </c>
    </row>
    <row r="33" spans="2:8" x14ac:dyDescent="0.25">
      <c r="B33" s="2" t="s">
        <v>10</v>
      </c>
      <c r="C33" s="5" t="str">
        <f t="shared" si="4"/>
        <v/>
      </c>
      <c r="D33" s="5">
        <f t="shared" si="4"/>
        <v>16</v>
      </c>
      <c r="E33" s="6" t="str">
        <f t="shared" si="6"/>
        <v/>
      </c>
      <c r="F33" s="18"/>
      <c r="G33" s="11" t="str">
        <f t="shared" si="7"/>
        <v/>
      </c>
      <c r="H33" s="11" t="str">
        <f t="shared" si="5"/>
        <v/>
      </c>
    </row>
    <row r="34" spans="2:8" x14ac:dyDescent="0.25">
      <c r="B34" s="2" t="s">
        <v>11</v>
      </c>
      <c r="C34" s="5" t="str">
        <f t="shared" si="4"/>
        <v/>
      </c>
      <c r="D34" s="5">
        <f>IF(D18="","",D18)</f>
        <v>3</v>
      </c>
      <c r="E34" s="6" t="str">
        <f t="shared" si="6"/>
        <v/>
      </c>
      <c r="F34" s="18"/>
      <c r="G34" s="11" t="str">
        <f t="shared" si="7"/>
        <v/>
      </c>
      <c r="H34" s="11" t="str">
        <f t="shared" si="5"/>
        <v/>
      </c>
    </row>
    <row r="35" spans="2:8" x14ac:dyDescent="0.25">
      <c r="B35" s="9" t="s">
        <v>15</v>
      </c>
      <c r="C35" s="10"/>
      <c r="D35" s="6">
        <f>D19</f>
        <v>137</v>
      </c>
      <c r="E35" s="6" t="str">
        <f>IF(E24="","",SUM(E24:E34))</f>
        <v/>
      </c>
      <c r="F35" s="6" t="str">
        <f>IF(F24 = "","",SUM(F24:F34))</f>
        <v/>
      </c>
      <c r="G35" s="11" t="str">
        <f t="shared" si="7"/>
        <v/>
      </c>
      <c r="H35" s="11" t="str">
        <f t="shared" si="5"/>
        <v/>
      </c>
    </row>
    <row r="39" spans="2:8" ht="45" customHeight="1" x14ac:dyDescent="0.25">
      <c r="B39" s="16" t="s">
        <v>18</v>
      </c>
      <c r="C39" s="12" t="s">
        <v>19</v>
      </c>
      <c r="D39" s="13" t="s">
        <v>21</v>
      </c>
      <c r="E39" s="13" t="s">
        <v>20</v>
      </c>
      <c r="F39" s="14" t="s">
        <v>0</v>
      </c>
      <c r="G39" s="14" t="s">
        <v>12</v>
      </c>
    </row>
    <row r="40" spans="2:8" x14ac:dyDescent="0.25">
      <c r="B40" s="15" t="s">
        <v>1</v>
      </c>
      <c r="C40" s="5" t="str">
        <f>IF(C8="","",C8)</f>
        <v/>
      </c>
      <c r="D40" s="6" t="str">
        <f>IF(E8="","",E8+E24)</f>
        <v/>
      </c>
      <c r="E40" s="6" t="str">
        <f>IF(F8="","",F8+F24)</f>
        <v/>
      </c>
      <c r="F40" s="11" t="str">
        <f>IF(G40 ="","",(D40-E40)/D40*100)</f>
        <v/>
      </c>
      <c r="G40" s="11" t="str">
        <f>IFERROR(IF(E40="","",E40/D40*100),"")</f>
        <v/>
      </c>
    </row>
    <row r="41" spans="2:8" x14ac:dyDescent="0.25">
      <c r="B41" s="15" t="s">
        <v>2</v>
      </c>
      <c r="C41" s="5" t="str">
        <f t="shared" ref="C41:C50" si="8">IF(C9="","",C9)</f>
        <v/>
      </c>
      <c r="D41" s="6" t="str">
        <f t="shared" ref="D41:E50" si="9">IF(E9="","",E9+E25)</f>
        <v/>
      </c>
      <c r="E41" s="6" t="str">
        <f t="shared" si="9"/>
        <v/>
      </c>
      <c r="F41" s="11" t="str">
        <f t="shared" ref="F41:F51" si="10">IF(G41 ="","",(D41-E41)/D41*100)</f>
        <v/>
      </c>
      <c r="G41" s="11" t="str">
        <f t="shared" ref="G41:G51" si="11">IFERROR(IF(E41="","",E41/D41*100),"")</f>
        <v/>
      </c>
    </row>
    <row r="42" spans="2:8" x14ac:dyDescent="0.25">
      <c r="B42" s="15" t="s">
        <v>3</v>
      </c>
      <c r="C42" s="5" t="str">
        <f t="shared" si="8"/>
        <v/>
      </c>
      <c r="D42" s="6" t="str">
        <f t="shared" si="9"/>
        <v/>
      </c>
      <c r="E42" s="6" t="str">
        <f t="shared" si="9"/>
        <v/>
      </c>
      <c r="F42" s="11" t="str">
        <f t="shared" si="10"/>
        <v/>
      </c>
      <c r="G42" s="11" t="str">
        <f t="shared" si="11"/>
        <v/>
      </c>
    </row>
    <row r="43" spans="2:8" x14ac:dyDescent="0.25">
      <c r="B43" s="15" t="s">
        <v>4</v>
      </c>
      <c r="C43" s="5" t="str">
        <f t="shared" si="8"/>
        <v/>
      </c>
      <c r="D43" s="6" t="str">
        <f t="shared" si="9"/>
        <v/>
      </c>
      <c r="E43" s="6" t="str">
        <f t="shared" si="9"/>
        <v/>
      </c>
      <c r="F43" s="11" t="str">
        <f t="shared" si="10"/>
        <v/>
      </c>
      <c r="G43" s="11" t="str">
        <f t="shared" si="11"/>
        <v/>
      </c>
    </row>
    <row r="44" spans="2:8" x14ac:dyDescent="0.25">
      <c r="B44" s="15" t="s">
        <v>5</v>
      </c>
      <c r="C44" s="5" t="str">
        <f t="shared" si="8"/>
        <v/>
      </c>
      <c r="D44" s="6" t="str">
        <f t="shared" si="9"/>
        <v/>
      </c>
      <c r="E44" s="6" t="str">
        <f t="shared" si="9"/>
        <v/>
      </c>
      <c r="F44" s="11" t="str">
        <f t="shared" si="10"/>
        <v/>
      </c>
      <c r="G44" s="11" t="str">
        <f t="shared" si="11"/>
        <v/>
      </c>
    </row>
    <row r="45" spans="2:8" x14ac:dyDescent="0.25">
      <c r="B45" s="15" t="s">
        <v>6</v>
      </c>
      <c r="C45" s="5" t="str">
        <f t="shared" si="8"/>
        <v/>
      </c>
      <c r="D45" s="6" t="str">
        <f t="shared" si="9"/>
        <v/>
      </c>
      <c r="E45" s="6" t="str">
        <f t="shared" si="9"/>
        <v/>
      </c>
      <c r="F45" s="11" t="str">
        <f t="shared" si="10"/>
        <v/>
      </c>
      <c r="G45" s="11" t="str">
        <f t="shared" si="11"/>
        <v/>
      </c>
    </row>
    <row r="46" spans="2:8" x14ac:dyDescent="0.25">
      <c r="B46" s="15" t="s">
        <v>7</v>
      </c>
      <c r="C46" s="5" t="str">
        <f t="shared" si="8"/>
        <v/>
      </c>
      <c r="D46" s="6" t="str">
        <f t="shared" si="9"/>
        <v/>
      </c>
      <c r="E46" s="6" t="str">
        <f t="shared" si="9"/>
        <v/>
      </c>
      <c r="F46" s="11" t="str">
        <f t="shared" si="10"/>
        <v/>
      </c>
      <c r="G46" s="11" t="str">
        <f t="shared" si="11"/>
        <v/>
      </c>
    </row>
    <row r="47" spans="2:8" x14ac:dyDescent="0.25">
      <c r="B47" s="15" t="s">
        <v>8</v>
      </c>
      <c r="C47" s="5" t="str">
        <f t="shared" si="8"/>
        <v/>
      </c>
      <c r="D47" s="6" t="str">
        <f t="shared" si="9"/>
        <v/>
      </c>
      <c r="E47" s="6" t="str">
        <f t="shared" si="9"/>
        <v/>
      </c>
      <c r="F47" s="11" t="str">
        <f t="shared" si="10"/>
        <v/>
      </c>
      <c r="G47" s="11" t="str">
        <f t="shared" si="11"/>
        <v/>
      </c>
    </row>
    <row r="48" spans="2:8" x14ac:dyDescent="0.25">
      <c r="B48" s="15" t="s">
        <v>9</v>
      </c>
      <c r="C48" s="5" t="str">
        <f t="shared" si="8"/>
        <v/>
      </c>
      <c r="D48" s="6" t="str">
        <f t="shared" si="9"/>
        <v/>
      </c>
      <c r="E48" s="6" t="str">
        <f t="shared" si="9"/>
        <v/>
      </c>
      <c r="F48" s="11" t="str">
        <f t="shared" si="10"/>
        <v/>
      </c>
      <c r="G48" s="11" t="str">
        <f t="shared" si="11"/>
        <v/>
      </c>
    </row>
    <row r="49" spans="2:7" x14ac:dyDescent="0.25">
      <c r="B49" s="15" t="s">
        <v>10</v>
      </c>
      <c r="C49" s="5" t="str">
        <f t="shared" si="8"/>
        <v/>
      </c>
      <c r="D49" s="6" t="str">
        <f t="shared" si="9"/>
        <v/>
      </c>
      <c r="E49" s="6" t="str">
        <f t="shared" si="9"/>
        <v/>
      </c>
      <c r="F49" s="11" t="str">
        <f t="shared" si="10"/>
        <v/>
      </c>
      <c r="G49" s="11" t="str">
        <f t="shared" si="11"/>
        <v/>
      </c>
    </row>
    <row r="50" spans="2:7" x14ac:dyDescent="0.25">
      <c r="B50" s="15" t="s">
        <v>11</v>
      </c>
      <c r="C50" s="5" t="str">
        <f t="shared" si="8"/>
        <v/>
      </c>
      <c r="D50" s="6" t="str">
        <f t="shared" si="9"/>
        <v/>
      </c>
      <c r="E50" s="6" t="str">
        <f t="shared" si="9"/>
        <v/>
      </c>
      <c r="F50" s="11" t="str">
        <f t="shared" si="10"/>
        <v/>
      </c>
      <c r="G50" s="11" t="str">
        <f t="shared" si="11"/>
        <v/>
      </c>
    </row>
    <row r="51" spans="2:7" x14ac:dyDescent="0.25">
      <c r="B51" s="17" t="s">
        <v>15</v>
      </c>
      <c r="C51" s="15"/>
      <c r="D51" s="6" t="str">
        <f>IF(E19="","",E19+E35)</f>
        <v/>
      </c>
      <c r="E51" s="6" t="str">
        <f t="shared" ref="E51" si="12">IF(F19="","",F19+F35)</f>
        <v/>
      </c>
      <c r="F51" s="11" t="str">
        <f t="shared" si="10"/>
        <v/>
      </c>
      <c r="G51" s="11" t="str">
        <f t="shared" si="11"/>
        <v/>
      </c>
    </row>
  </sheetData>
  <sheetProtection formatCells="0" formatColumns="0" formatRows="0" selectLockedCells="1"/>
  <mergeCells count="4">
    <mergeCell ref="B2:F2"/>
    <mergeCell ref="B3:H3"/>
    <mergeCell ref="B6:H6"/>
    <mergeCell ref="B22:H22"/>
  </mergeCell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Statistiques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eric.chauvet67@outlook.fr</dc:creator>
  <cp:lastModifiedBy>Eric Chauvet</cp:lastModifiedBy>
  <cp:lastPrinted>2023-02-27T21:46:59Z</cp:lastPrinted>
  <dcterms:created xsi:type="dcterms:W3CDTF">2022-12-05T14:00:56Z</dcterms:created>
  <dcterms:modified xsi:type="dcterms:W3CDTF">2024-09-02T19:52:50Z</dcterms:modified>
</cp:coreProperties>
</file>