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Desktop\calcul absences\"/>
    </mc:Choice>
  </mc:AlternateContent>
  <xr:revisionPtr revIDLastSave="0" documentId="8_{FA37B084-CE68-4CD3-BBEC-DA801C36E36A}" xr6:coauthVersionLast="47" xr6:coauthVersionMax="47" xr10:uidLastSave="{00000000-0000-0000-0000-000000000000}"/>
  <bookViews>
    <workbookView xWindow="-22605" yWindow="4380" windowWidth="28800" windowHeight="15330" xr2:uid="{06F837FD-BDB2-4E10-8945-5A351CBB9F8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34" i="1"/>
  <c r="E5" i="1"/>
  <c r="G5" i="1" s="1"/>
  <c r="C34" i="1"/>
  <c r="H5" i="1" l="1"/>
  <c r="D21" i="1"/>
  <c r="L21" i="1" s="1"/>
  <c r="D22" i="1"/>
  <c r="L22" i="1" s="1"/>
  <c r="D23" i="1"/>
  <c r="L23" i="1" s="1"/>
  <c r="D24" i="1"/>
  <c r="L24" i="1" s="1"/>
  <c r="D25" i="1"/>
  <c r="L25" i="1" s="1"/>
  <c r="D26" i="1"/>
  <c r="D27" i="1"/>
  <c r="L27" i="1" s="1"/>
  <c r="D28" i="1"/>
  <c r="L28" i="1" s="1"/>
  <c r="D29" i="1"/>
  <c r="L29" i="1" s="1"/>
  <c r="D30" i="1"/>
  <c r="L30" i="1" s="1"/>
  <c r="D20" i="1"/>
  <c r="D16" i="1"/>
  <c r="L26" i="1"/>
  <c r="F31" i="1"/>
  <c r="N31" i="1"/>
  <c r="L20" i="1" l="1"/>
  <c r="E20" i="1"/>
  <c r="D31" i="1"/>
  <c r="L31" i="1" s="1"/>
  <c r="G20" i="1" l="1"/>
  <c r="H20" i="1"/>
  <c r="C21" i="1"/>
  <c r="C6" i="1"/>
  <c r="F16" i="1"/>
  <c r="K20" i="1"/>
  <c r="M20" i="1" s="1"/>
  <c r="P20" i="1" l="1"/>
  <c r="O20" i="1"/>
  <c r="D34" i="1"/>
  <c r="G34" i="1" s="1"/>
  <c r="K21" i="1"/>
  <c r="M21" i="1" s="1"/>
  <c r="E21" i="1"/>
  <c r="C35" i="1"/>
  <c r="E6" i="1"/>
  <c r="C7" i="1"/>
  <c r="E7" i="1" s="1"/>
  <c r="C22" i="1"/>
  <c r="F34" i="1" l="1"/>
  <c r="E45" i="1" s="1"/>
  <c r="O21" i="1"/>
  <c r="P21" i="1"/>
  <c r="H21" i="1"/>
  <c r="G21" i="1"/>
  <c r="G7" i="1"/>
  <c r="H7" i="1"/>
  <c r="D35" i="1"/>
  <c r="F35" i="1" s="1"/>
  <c r="G6" i="1"/>
  <c r="H6" i="1"/>
  <c r="K22" i="1"/>
  <c r="M22" i="1" s="1"/>
  <c r="E22" i="1"/>
  <c r="C36" i="1"/>
  <c r="C23" i="1"/>
  <c r="C8" i="1"/>
  <c r="E8" i="1" s="1"/>
  <c r="G35" i="1" l="1"/>
  <c r="H22" i="1"/>
  <c r="G22" i="1"/>
  <c r="P22" i="1"/>
  <c r="O22" i="1"/>
  <c r="D36" i="1"/>
  <c r="F36" i="1" s="1"/>
  <c r="G8" i="1"/>
  <c r="H8" i="1"/>
  <c r="C24" i="1"/>
  <c r="E23" i="1"/>
  <c r="C37" i="1"/>
  <c r="K23" i="1"/>
  <c r="C9" i="1"/>
  <c r="G36" i="1" l="1"/>
  <c r="G23" i="1"/>
  <c r="H23" i="1"/>
  <c r="M23" i="1"/>
  <c r="C25" i="1"/>
  <c r="E25" i="1" s="1"/>
  <c r="E24" i="1"/>
  <c r="K24" i="1"/>
  <c r="M24" i="1" s="1"/>
  <c r="C38" i="1"/>
  <c r="E9" i="1"/>
  <c r="C10" i="1"/>
  <c r="C26" i="1"/>
  <c r="E26" i="1" s="1"/>
  <c r="H24" i="1" l="1"/>
  <c r="G24" i="1"/>
  <c r="H25" i="1"/>
  <c r="G25" i="1"/>
  <c r="H26" i="1"/>
  <c r="G26" i="1"/>
  <c r="P23" i="1"/>
  <c r="O23" i="1"/>
  <c r="D37" i="1"/>
  <c r="P24" i="1"/>
  <c r="O24" i="1"/>
  <c r="G9" i="1"/>
  <c r="H9" i="1"/>
  <c r="D38" i="1"/>
  <c r="G38" i="1" s="1"/>
  <c r="K25" i="1"/>
  <c r="M25" i="1" s="1"/>
  <c r="C39" i="1"/>
  <c r="E10" i="1"/>
  <c r="C11" i="1"/>
  <c r="C27" i="1"/>
  <c r="E27" i="1" s="1"/>
  <c r="K26" i="1"/>
  <c r="M26" i="1" s="1"/>
  <c r="P26" i="1" l="1"/>
  <c r="O26" i="1"/>
  <c r="F37" i="1"/>
  <c r="G37" i="1"/>
  <c r="P25" i="1"/>
  <c r="O25" i="1"/>
  <c r="G27" i="1"/>
  <c r="H27" i="1"/>
  <c r="D39" i="1"/>
  <c r="G39" i="1" s="1"/>
  <c r="G10" i="1"/>
  <c r="H10" i="1"/>
  <c r="F38" i="1"/>
  <c r="C40" i="1"/>
  <c r="E11" i="1"/>
  <c r="C12" i="1"/>
  <c r="C28" i="1"/>
  <c r="E28" i="1" s="1"/>
  <c r="K27" i="1"/>
  <c r="M27" i="1" s="1"/>
  <c r="P27" i="1" l="1"/>
  <c r="O27" i="1"/>
  <c r="H28" i="1"/>
  <c r="G28" i="1"/>
  <c r="F39" i="1"/>
  <c r="H11" i="1"/>
  <c r="G11" i="1"/>
  <c r="D40" i="1"/>
  <c r="G40" i="1" s="1"/>
  <c r="C41" i="1"/>
  <c r="E12" i="1"/>
  <c r="C13" i="1"/>
  <c r="C29" i="1"/>
  <c r="E29" i="1" s="1"/>
  <c r="K28" i="1"/>
  <c r="M28" i="1" s="1"/>
  <c r="P28" i="1" l="1"/>
  <c r="O28" i="1"/>
  <c r="H29" i="1"/>
  <c r="G29" i="1"/>
  <c r="D41" i="1"/>
  <c r="G41" i="1" s="1"/>
  <c r="G12" i="1"/>
  <c r="H12" i="1"/>
  <c r="C42" i="1"/>
  <c r="E13" i="1"/>
  <c r="F40" i="1"/>
  <c r="C14" i="1"/>
  <c r="C30" i="1"/>
  <c r="K29" i="1"/>
  <c r="M29" i="1" s="1"/>
  <c r="P29" i="1" l="1"/>
  <c r="O29" i="1"/>
  <c r="F41" i="1"/>
  <c r="D42" i="1"/>
  <c r="G42" i="1" s="1"/>
  <c r="G13" i="1"/>
  <c r="H13" i="1"/>
  <c r="K30" i="1"/>
  <c r="M30" i="1" s="1"/>
  <c r="E30" i="1"/>
  <c r="C43" i="1"/>
  <c r="E14" i="1"/>
  <c r="C15" i="1"/>
  <c r="P30" i="1" l="1"/>
  <c r="O30" i="1"/>
  <c r="M31" i="1"/>
  <c r="H30" i="1"/>
  <c r="G30" i="1"/>
  <c r="E31" i="1"/>
  <c r="F42" i="1"/>
  <c r="G14" i="1"/>
  <c r="H14" i="1"/>
  <c r="D43" i="1"/>
  <c r="G43" i="1" s="1"/>
  <c r="C44" i="1"/>
  <c r="E15" i="1"/>
  <c r="E16" i="1" s="1"/>
  <c r="D45" i="1" l="1"/>
  <c r="H31" i="1"/>
  <c r="G31" i="1"/>
  <c r="P31" i="1"/>
  <c r="O31" i="1"/>
  <c r="H16" i="1"/>
  <c r="G16" i="1"/>
  <c r="D44" i="1"/>
  <c r="G44" i="1" s="1"/>
  <c r="G15" i="1"/>
  <c r="H15" i="1"/>
  <c r="F43" i="1"/>
  <c r="F44" i="1" l="1"/>
  <c r="G45" i="1" s="1"/>
  <c r="F45" i="1" l="1"/>
</calcChain>
</file>

<file path=xl/sharedStrings.xml><?xml version="1.0" encoding="utf-8"?>
<sst xmlns="http://schemas.openxmlformats.org/spreadsheetml/2006/main" count="90" uniqueCount="30">
  <si>
    <t>Pourcentage présents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</si>
  <si>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</si>
  <si>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</si>
  <si>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</si>
  <si>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</si>
  <si>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</si>
  <si>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</si>
  <si>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</si>
  <si>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</si>
  <si>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</si>
  <si>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</si>
  <si>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</si>
  <si>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Pourcentage absents</t>
  </si>
  <si>
    <t>Dans ces cellules vertes, insérez les chiffres de votre classe</t>
  </si>
  <si>
    <t>Dans les cellules rouges, récupérez les informations à reporter dans le registre d'appel</t>
  </si>
  <si>
    <t>TOTAL/année</t>
  </si>
  <si>
    <t>Moyens et/ou grands</t>
  </si>
  <si>
    <t>Petits</t>
  </si>
  <si>
    <t>Matin</t>
  </si>
  <si>
    <t>Après-midi</t>
  </si>
  <si>
    <t>Nb d'élèves</t>
  </si>
  <si>
    <t>Nb de présences possibles</t>
  </si>
  <si>
    <t>Nb ap midi d'absence</t>
  </si>
  <si>
    <t>Nb de matinées d'absence</t>
  </si>
  <si>
    <t>A REPORTER TOTAL CLASSE</t>
  </si>
  <si>
    <t>è</t>
  </si>
  <si>
    <t>Nb de 1/2 journées d'absence</t>
  </si>
  <si>
    <t>Nb d'ap midi de classe</t>
  </si>
  <si>
    <t>Nb de 1/2 journées de classe</t>
  </si>
  <si>
    <t>Nb de matinées de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</si>
</sst>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4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BF34-A490-4267-979F-CA298191D0A5}">
  <dimension ref="A1:P45"/>
  <sheetViews>
    <sheetView tabSelected="1" zoomScale="86" zoomScaleNormal="86" workbookViewId="0">
      <selection activeCell="D5" sqref="D5:D15"/>
    </sheetView>
  </sheetViews>
  <sheetFormatPr baseColWidth="10" defaultRowHeight="15.75" x14ac:dyDescent="0.25"/>
  <cols>
    <col min="1" max="1" width="1.28515625" style="1" customWidth="1"/>
    <col min="2" max="2" width="14.28515625" style="1" customWidth="1"/>
    <col min="3" max="5" width="11.42578125" style="1"/>
    <col min="6" max="6" width="13.7109375" style="1" customWidth="1"/>
    <col min="7" max="7" width="14" style="1" customWidth="1"/>
    <col min="8" max="8" width="13.42578125" style="1" customWidth="1"/>
    <col min="9" max="9" width="3.7109375" style="1" customWidth="1"/>
    <col min="10" max="10" width="12.7109375" style="1" customWidth="1"/>
    <col min="11" max="14" width="11.42578125" style="1"/>
    <col min="15" max="15" width="13.5703125" style="1" customWidth="1"/>
    <col min="16" max="16" width="14.7109375" style="1" customWidth="1"/>
    <col min="17" max="16384" width="11.42578125" style="1"/>
  </cols>
  <sheetData>
    <row r="1" spans="1:9" x14ac:dyDescent="0.25">
      <c r="B1" s="20" t="s">
        <v>13</v>
      </c>
      <c r="C1" s="20"/>
      <c r="D1" s="20"/>
      <c r="E1" s="20"/>
      <c r="F1" s="20"/>
      <c r="G1" s="10"/>
      <c r="H1" s="10"/>
    </row>
    <row r="2" spans="1:9" x14ac:dyDescent="0.25">
      <c r="B2" s="21" t="s">
        <v>14</v>
      </c>
      <c r="C2" s="21"/>
      <c r="D2" s="21"/>
      <c r="E2" s="21"/>
      <c r="F2" s="21"/>
      <c r="G2" s="21"/>
      <c r="H2" s="21"/>
    </row>
    <row r="3" spans="1:9" ht="19.5" customHeight="1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"/>
    </row>
    <row r="4" spans="1:9" ht="47.25" x14ac:dyDescent="0.25">
      <c r="B4" s="5"/>
      <c r="C4" s="11" t="s">
        <v>20</v>
      </c>
      <c r="D4" s="3" t="s">
        <v>28</v>
      </c>
      <c r="E4" s="3" t="s">
        <v>21</v>
      </c>
      <c r="F4" s="3" t="s">
        <v>26</v>
      </c>
      <c r="G4" s="4" t="s">
        <v>0</v>
      </c>
      <c r="H4" s="4" t="s">
        <v>12</v>
      </c>
      <c r="I4" s="2"/>
    </row>
    <row r="5" spans="1:9" x14ac:dyDescent="0.25">
      <c r="B5" s="5" t="s">
        <v>1</v>
      </c>
      <c r="C5" s="6"/>
      <c r="D5" s="6">
        <v>32</v>
      </c>
      <c r="E5" s="8" t="str">
        <f>IF(OR(C5="",D5=""),"",C5*D5)</f>
        <v/>
      </c>
      <c r="F5" s="16"/>
      <c r="G5" s="9" t="str">
        <f>IF(OR(F5 ="",E5=""),"",(E5-F5)/E5*100)</f>
        <v/>
      </c>
      <c r="H5" s="9" t="str">
        <f>IF(OR(F5="",E5=""),"",F5/E5*100)</f>
        <v/>
      </c>
      <c r="I5" s="2"/>
    </row>
    <row r="6" spans="1:9" x14ac:dyDescent="0.25">
      <c r="B6" s="5" t="s">
        <v>2</v>
      </c>
      <c r="C6" s="6" t="str">
        <f>IF(C5="","",C5)</f>
        <v/>
      </c>
      <c r="D6" s="6">
        <v>24</v>
      </c>
      <c r="E6" s="8" t="str">
        <f t="shared" ref="E6:E15" si="0">IF(OR(C6="",D6=""),"",C6*D6)</f>
        <v/>
      </c>
      <c r="F6" s="16"/>
      <c r="G6" s="9" t="str">
        <f t="shared" ref="G6:G16" si="1">IF(OR(F6 ="",E6=""),"",(E6-F6)/E6*100)</f>
        <v/>
      </c>
      <c r="H6" s="9" t="str">
        <f t="shared" ref="H6:H16" si="2">IF(OR(F6="",E6=""),"",F6/E6*100)</f>
        <v/>
      </c>
      <c r="I6" s="2"/>
    </row>
    <row r="7" spans="1:9" x14ac:dyDescent="0.25">
      <c r="B7" s="5" t="s">
        <v>3</v>
      </c>
      <c r="C7" s="6" t="str">
        <f t="shared" ref="C7:C15" si="3">IF(C6="","",C6)</f>
        <v/>
      </c>
      <c r="D7" s="6">
        <v>30</v>
      </c>
      <c r="E7" s="8" t="str">
        <f t="shared" si="0"/>
        <v/>
      </c>
      <c r="F7" s="16"/>
      <c r="G7" s="9" t="str">
        <f t="shared" si="1"/>
        <v/>
      </c>
      <c r="H7" s="9" t="str">
        <f t="shared" si="2"/>
        <v/>
      </c>
      <c r="I7" s="2"/>
    </row>
    <row r="8" spans="1:9" x14ac:dyDescent="0.25">
      <c r="B8" s="5" t="s">
        <v>4</v>
      </c>
      <c r="C8" s="6" t="str">
        <f t="shared" si="3"/>
        <v/>
      </c>
      <c r="D8" s="6">
        <v>26</v>
      </c>
      <c r="E8" s="8" t="str">
        <f t="shared" si="0"/>
        <v/>
      </c>
      <c r="F8" s="16"/>
      <c r="G8" s="9" t="str">
        <f t="shared" si="1"/>
        <v/>
      </c>
      <c r="H8" s="9" t="str">
        <f t="shared" si="2"/>
        <v/>
      </c>
      <c r="I8" s="2"/>
    </row>
    <row r="9" spans="1:9" x14ac:dyDescent="0.25">
      <c r="B9" s="5" t="s">
        <v>5</v>
      </c>
      <c r="C9" s="6" t="str">
        <f t="shared" si="3"/>
        <v/>
      </c>
      <c r="D9" s="6">
        <v>28</v>
      </c>
      <c r="E9" s="8" t="str">
        <f t="shared" si="0"/>
        <v/>
      </c>
      <c r="F9" s="16"/>
      <c r="G9" s="9" t="str">
        <f t="shared" si="1"/>
        <v/>
      </c>
      <c r="H9" s="9" t="str">
        <f t="shared" si="2"/>
        <v/>
      </c>
      <c r="I9" s="2"/>
    </row>
    <row r="10" spans="1:9" x14ac:dyDescent="0.25">
      <c r="B10" s="5" t="s">
        <v>6</v>
      </c>
      <c r="C10" s="6" t="str">
        <f t="shared" si="3"/>
        <v/>
      </c>
      <c r="D10" s="6">
        <v>28</v>
      </c>
      <c r="E10" s="8" t="str">
        <f t="shared" si="0"/>
        <v/>
      </c>
      <c r="F10" s="16"/>
      <c r="G10" s="9" t="str">
        <f t="shared" si="1"/>
        <v/>
      </c>
      <c r="H10" s="9" t="str">
        <f t="shared" si="2"/>
        <v/>
      </c>
      <c r="I10" s="2"/>
    </row>
    <row r="11" spans="1:9" x14ac:dyDescent="0.25">
      <c r="B11" s="5" t="s">
        <v>7</v>
      </c>
      <c r="C11" s="6" t="str">
        <f t="shared" si="3"/>
        <v/>
      </c>
      <c r="D11" s="6">
        <v>22</v>
      </c>
      <c r="E11" s="8" t="str">
        <f t="shared" si="0"/>
        <v/>
      </c>
      <c r="F11" s="16"/>
      <c r="G11" s="9" t="str">
        <f t="shared" si="1"/>
        <v/>
      </c>
      <c r="H11" s="9" t="str">
        <f t="shared" si="2"/>
        <v/>
      </c>
      <c r="I11" s="2"/>
    </row>
    <row r="12" spans="1:9" x14ac:dyDescent="0.25">
      <c r="B12" s="5" t="s">
        <v>8</v>
      </c>
      <c r="C12" s="6" t="str">
        <f t="shared" si="3"/>
        <v/>
      </c>
      <c r="D12" s="6">
        <v>22</v>
      </c>
      <c r="E12" s="8" t="str">
        <f t="shared" si="0"/>
        <v/>
      </c>
      <c r="F12" s="16"/>
      <c r="G12" s="9" t="str">
        <f t="shared" si="1"/>
        <v/>
      </c>
      <c r="H12" s="9" t="str">
        <f t="shared" si="2"/>
        <v/>
      </c>
      <c r="I12" s="2"/>
    </row>
    <row r="13" spans="1:9" x14ac:dyDescent="0.25">
      <c r="B13" s="5" t="s">
        <v>9</v>
      </c>
      <c r="C13" s="6" t="str">
        <f t="shared" si="3"/>
        <v/>
      </c>
      <c r="D13" s="6">
        <v>26</v>
      </c>
      <c r="E13" s="8" t="str">
        <f t="shared" si="0"/>
        <v/>
      </c>
      <c r="F13" s="16"/>
      <c r="G13" s="9" t="str">
        <f t="shared" si="1"/>
        <v/>
      </c>
      <c r="H13" s="9" t="str">
        <f t="shared" si="2"/>
        <v/>
      </c>
      <c r="I13" s="2"/>
    </row>
    <row r="14" spans="1:9" x14ac:dyDescent="0.25">
      <c r="B14" s="5" t="s">
        <v>10</v>
      </c>
      <c r="C14" s="6" t="str">
        <f t="shared" si="3"/>
        <v/>
      </c>
      <c r="D14" s="6">
        <v>32</v>
      </c>
      <c r="E14" s="8" t="str">
        <f t="shared" si="0"/>
        <v/>
      </c>
      <c r="F14" s="16"/>
      <c r="G14" s="9" t="str">
        <f t="shared" si="1"/>
        <v/>
      </c>
      <c r="H14" s="9" t="str">
        <f t="shared" si="2"/>
        <v/>
      </c>
      <c r="I14" s="2"/>
    </row>
    <row r="15" spans="1:9" x14ac:dyDescent="0.25">
      <c r="B15" s="5" t="s">
        <v>11</v>
      </c>
      <c r="C15" s="6" t="str">
        <f t="shared" si="3"/>
        <v/>
      </c>
      <c r="D15" s="6">
        <v>8</v>
      </c>
      <c r="E15" s="8" t="str">
        <f t="shared" si="0"/>
        <v/>
      </c>
      <c r="F15" s="16"/>
      <c r="G15" s="9" t="str">
        <f t="shared" si="1"/>
        <v/>
      </c>
      <c r="H15" s="9" t="str">
        <f t="shared" si="2"/>
        <v/>
      </c>
      <c r="I15" s="2"/>
    </row>
    <row r="16" spans="1:9" x14ac:dyDescent="0.25">
      <c r="B16" s="17" t="s">
        <v>15</v>
      </c>
      <c r="C16" s="18"/>
      <c r="D16" s="8">
        <f>IF(D5="","",SUM(D5:D15))</f>
        <v>278</v>
      </c>
      <c r="E16" s="8" t="str">
        <f>IF(E5="","",SUM(E5:E15))</f>
        <v/>
      </c>
      <c r="F16" s="8" t="str">
        <f>IF(F5 = "","",SUM(F5:F15))</f>
        <v/>
      </c>
      <c r="G16" s="9" t="str">
        <f t="shared" si="1"/>
        <v/>
      </c>
      <c r="H16" s="9" t="str">
        <f t="shared" si="2"/>
        <v/>
      </c>
      <c r="I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</row>
    <row r="18" spans="2:16" ht="18.75" x14ac:dyDescent="0.3">
      <c r="B18" s="13" t="s">
        <v>18</v>
      </c>
      <c r="C18" s="19" t="s">
        <v>17</v>
      </c>
      <c r="D18" s="19"/>
      <c r="E18" s="19"/>
      <c r="F18" s="19"/>
      <c r="G18" s="19"/>
      <c r="H18" s="19"/>
      <c r="J18" s="13" t="s">
        <v>19</v>
      </c>
      <c r="K18" s="19" t="s">
        <v>17</v>
      </c>
      <c r="L18" s="19"/>
      <c r="M18" s="19"/>
      <c r="N18" s="19"/>
      <c r="O18" s="19"/>
      <c r="P18" s="19"/>
    </row>
    <row r="19" spans="2:16" ht="47.25" x14ac:dyDescent="0.25">
      <c r="B19" s="5"/>
      <c r="C19" s="11" t="s">
        <v>20</v>
      </c>
      <c r="D19" s="3" t="s">
        <v>29</v>
      </c>
      <c r="E19" s="3" t="s">
        <v>21</v>
      </c>
      <c r="F19" s="3" t="s">
        <v>23</v>
      </c>
      <c r="G19" s="4" t="s">
        <v>0</v>
      </c>
      <c r="H19" s="4" t="s">
        <v>12</v>
      </c>
      <c r="J19" s="5"/>
      <c r="K19" s="11" t="s">
        <v>20</v>
      </c>
      <c r="L19" s="3" t="s">
        <v>27</v>
      </c>
      <c r="M19" s="3" t="s">
        <v>21</v>
      </c>
      <c r="N19" s="3" t="s">
        <v>22</v>
      </c>
      <c r="O19" s="4" t="s">
        <v>0</v>
      </c>
      <c r="P19" s="4" t="s">
        <v>12</v>
      </c>
    </row>
    <row r="20" spans="2:16" x14ac:dyDescent="0.25">
      <c r="B20" s="5" t="s">
        <v>1</v>
      </c>
      <c r="C20" s="6"/>
      <c r="D20" s="7">
        <f t="shared" ref="D20:D30" si="4">IF(D5="","",D5/2)</f>
        <v>16</v>
      </c>
      <c r="E20" s="8" t="str">
        <f>IF(OR(C20="",D20=""),"",C20*D20)</f>
        <v/>
      </c>
      <c r="F20" s="16"/>
      <c r="G20" s="9" t="str">
        <f>IF(OR(E20="",F20 =""),"",(E20-F20)/E20*100)</f>
        <v/>
      </c>
      <c r="H20" s="9" t="str">
        <f>IF(OR(F20="",E20=""),"",F20/E20*100)</f>
        <v/>
      </c>
      <c r="I20" s="14" t="s">
        <v>25</v>
      </c>
      <c r="J20" s="5" t="s">
        <v>1</v>
      </c>
      <c r="K20" s="7" t="str">
        <f>IF(C20="","",C20)</f>
        <v/>
      </c>
      <c r="L20" s="7">
        <f>IF(D20="","",D20)</f>
        <v>16</v>
      </c>
      <c r="M20" s="8" t="str">
        <f>IF(OR(K20="",L20=""),"",K20*L20)</f>
        <v/>
      </c>
      <c r="N20" s="16"/>
      <c r="O20" s="9" t="str">
        <f>IF(OR(N20 ="",M20=""),"",(M20-N20)/M20*100)</f>
        <v/>
      </c>
      <c r="P20" s="9" t="str">
        <f>IF(OR(N20="",M20=""),"",N20/M20*100)</f>
        <v/>
      </c>
    </row>
    <row r="21" spans="2:16" x14ac:dyDescent="0.25">
      <c r="B21" s="5" t="s">
        <v>2</v>
      </c>
      <c r="C21" s="6" t="str">
        <f>IF(C20="","",C20)</f>
        <v/>
      </c>
      <c r="D21" s="7">
        <f t="shared" si="4"/>
        <v>12</v>
      </c>
      <c r="E21" s="8" t="str">
        <f t="shared" ref="E21:E30" si="5">IF(OR(C21="",D21=""),"",C21*D21)</f>
        <v/>
      </c>
      <c r="F21" s="16"/>
      <c r="G21" s="9" t="str">
        <f t="shared" ref="G21:G31" si="6">IF(OR(E21="",F21 =""),"",(E21-F21)/E21*100)</f>
        <v/>
      </c>
      <c r="H21" s="9" t="str">
        <f t="shared" ref="H21:H31" si="7">IF(OR(F21="",E21=""),"",F21/E21*100)</f>
        <v/>
      </c>
      <c r="I21" s="14" t="s">
        <v>25</v>
      </c>
      <c r="J21" s="5" t="s">
        <v>2</v>
      </c>
      <c r="K21" s="7" t="str">
        <f t="shared" ref="K21:K30" si="8">IF(C21="","",C21)</f>
        <v/>
      </c>
      <c r="L21" s="7">
        <f t="shared" ref="L21:L30" si="9">IF(D21="","",D21)</f>
        <v>12</v>
      </c>
      <c r="M21" s="8" t="str">
        <f t="shared" ref="M21:M30" si="10">IF(OR(K21="",L21=""),"",K21*L21)</f>
        <v/>
      </c>
      <c r="N21" s="16"/>
      <c r="O21" s="9" t="str">
        <f t="shared" ref="O21:O31" si="11">IF(OR(N21 ="",M21=""),"",(M21-N21)/M21*100)</f>
        <v/>
      </c>
      <c r="P21" s="9" t="str">
        <f t="shared" ref="P21:P31" si="12">IF(OR(N21="",M21=""),"",N21/M21*100)</f>
        <v/>
      </c>
    </row>
    <row r="22" spans="2:16" x14ac:dyDescent="0.25">
      <c r="B22" s="5" t="s">
        <v>3</v>
      </c>
      <c r="C22" s="6" t="str">
        <f t="shared" ref="C22:C30" si="13">IF(C21="","",C21)</f>
        <v/>
      </c>
      <c r="D22" s="7">
        <f t="shared" si="4"/>
        <v>15</v>
      </c>
      <c r="E22" s="8" t="str">
        <f t="shared" si="5"/>
        <v/>
      </c>
      <c r="F22" s="16"/>
      <c r="G22" s="9" t="str">
        <f t="shared" si="6"/>
        <v/>
      </c>
      <c r="H22" s="9" t="str">
        <f t="shared" si="7"/>
        <v/>
      </c>
      <c r="I22" s="14" t="s">
        <v>25</v>
      </c>
      <c r="J22" s="5" t="s">
        <v>3</v>
      </c>
      <c r="K22" s="7" t="str">
        <f t="shared" si="8"/>
        <v/>
      </c>
      <c r="L22" s="7">
        <f t="shared" si="9"/>
        <v>15</v>
      </c>
      <c r="M22" s="8" t="str">
        <f t="shared" si="10"/>
        <v/>
      </c>
      <c r="N22" s="16"/>
      <c r="O22" s="9" t="str">
        <f t="shared" si="11"/>
        <v/>
      </c>
      <c r="P22" s="9" t="str">
        <f t="shared" si="12"/>
        <v/>
      </c>
    </row>
    <row r="23" spans="2:16" x14ac:dyDescent="0.25">
      <c r="B23" s="5" t="s">
        <v>4</v>
      </c>
      <c r="C23" s="6" t="str">
        <f t="shared" si="13"/>
        <v/>
      </c>
      <c r="D23" s="7">
        <f t="shared" si="4"/>
        <v>13</v>
      </c>
      <c r="E23" s="8" t="str">
        <f t="shared" si="5"/>
        <v/>
      </c>
      <c r="F23" s="16"/>
      <c r="G23" s="9" t="str">
        <f t="shared" si="6"/>
        <v/>
      </c>
      <c r="H23" s="9" t="str">
        <f t="shared" si="7"/>
        <v/>
      </c>
      <c r="I23" s="14" t="s">
        <v>25</v>
      </c>
      <c r="J23" s="5" t="s">
        <v>4</v>
      </c>
      <c r="K23" s="7" t="str">
        <f t="shared" si="8"/>
        <v/>
      </c>
      <c r="L23" s="7">
        <f t="shared" si="9"/>
        <v>13</v>
      </c>
      <c r="M23" s="8" t="str">
        <f t="shared" si="10"/>
        <v/>
      </c>
      <c r="N23" s="16"/>
      <c r="O23" s="9" t="str">
        <f t="shared" si="11"/>
        <v/>
      </c>
      <c r="P23" s="9" t="str">
        <f t="shared" si="12"/>
        <v/>
      </c>
    </row>
    <row r="24" spans="2:16" x14ac:dyDescent="0.25">
      <c r="B24" s="5" t="s">
        <v>5</v>
      </c>
      <c r="C24" s="6" t="str">
        <f t="shared" si="13"/>
        <v/>
      </c>
      <c r="D24" s="7">
        <f t="shared" si="4"/>
        <v>14</v>
      </c>
      <c r="E24" s="8" t="str">
        <f t="shared" si="5"/>
        <v/>
      </c>
      <c r="F24" s="16"/>
      <c r="G24" s="9" t="str">
        <f t="shared" si="6"/>
        <v/>
      </c>
      <c r="H24" s="9" t="str">
        <f t="shared" si="7"/>
        <v/>
      </c>
      <c r="I24" s="14" t="s">
        <v>25</v>
      </c>
      <c r="J24" s="5" t="s">
        <v>5</v>
      </c>
      <c r="K24" s="7" t="str">
        <f t="shared" si="8"/>
        <v/>
      </c>
      <c r="L24" s="7">
        <f t="shared" si="9"/>
        <v>14</v>
      </c>
      <c r="M24" s="8" t="str">
        <f t="shared" si="10"/>
        <v/>
      </c>
      <c r="N24" s="16"/>
      <c r="O24" s="9" t="str">
        <f t="shared" si="11"/>
        <v/>
      </c>
      <c r="P24" s="9" t="str">
        <f t="shared" si="12"/>
        <v/>
      </c>
    </row>
    <row r="25" spans="2:16" x14ac:dyDescent="0.25">
      <c r="B25" s="5" t="s">
        <v>6</v>
      </c>
      <c r="C25" s="6" t="str">
        <f t="shared" si="13"/>
        <v/>
      </c>
      <c r="D25" s="7">
        <f t="shared" si="4"/>
        <v>14</v>
      </c>
      <c r="E25" s="8" t="str">
        <f t="shared" si="5"/>
        <v/>
      </c>
      <c r="F25" s="16"/>
      <c r="G25" s="9" t="str">
        <f t="shared" si="6"/>
        <v/>
      </c>
      <c r="H25" s="9" t="str">
        <f t="shared" si="7"/>
        <v/>
      </c>
      <c r="I25" s="14" t="s">
        <v>25</v>
      </c>
      <c r="J25" s="5" t="s">
        <v>6</v>
      </c>
      <c r="K25" s="7" t="str">
        <f t="shared" si="8"/>
        <v/>
      </c>
      <c r="L25" s="7">
        <f t="shared" si="9"/>
        <v>14</v>
      </c>
      <c r="M25" s="8" t="str">
        <f t="shared" si="10"/>
        <v/>
      </c>
      <c r="N25" s="16"/>
      <c r="O25" s="9" t="str">
        <f t="shared" si="11"/>
        <v/>
      </c>
      <c r="P25" s="9" t="str">
        <f t="shared" si="12"/>
        <v/>
      </c>
    </row>
    <row r="26" spans="2:16" x14ac:dyDescent="0.25">
      <c r="B26" s="5" t="s">
        <v>7</v>
      </c>
      <c r="C26" s="6" t="str">
        <f t="shared" si="13"/>
        <v/>
      </c>
      <c r="D26" s="7">
        <f t="shared" si="4"/>
        <v>11</v>
      </c>
      <c r="E26" s="8" t="str">
        <f t="shared" si="5"/>
        <v/>
      </c>
      <c r="F26" s="16"/>
      <c r="G26" s="9" t="str">
        <f t="shared" si="6"/>
        <v/>
      </c>
      <c r="H26" s="9" t="str">
        <f t="shared" si="7"/>
        <v/>
      </c>
      <c r="I26" s="14" t="s">
        <v>25</v>
      </c>
      <c r="J26" s="5" t="s">
        <v>7</v>
      </c>
      <c r="K26" s="7" t="str">
        <f t="shared" si="8"/>
        <v/>
      </c>
      <c r="L26" s="7">
        <f t="shared" si="9"/>
        <v>11</v>
      </c>
      <c r="M26" s="8" t="str">
        <f t="shared" si="10"/>
        <v/>
      </c>
      <c r="N26" s="16"/>
      <c r="O26" s="9" t="str">
        <f t="shared" si="11"/>
        <v/>
      </c>
      <c r="P26" s="9" t="str">
        <f t="shared" si="12"/>
        <v/>
      </c>
    </row>
    <row r="27" spans="2:16" x14ac:dyDescent="0.25">
      <c r="B27" s="5" t="s">
        <v>8</v>
      </c>
      <c r="C27" s="6" t="str">
        <f t="shared" si="13"/>
        <v/>
      </c>
      <c r="D27" s="7">
        <f t="shared" si="4"/>
        <v>11</v>
      </c>
      <c r="E27" s="8" t="str">
        <f t="shared" si="5"/>
        <v/>
      </c>
      <c r="F27" s="16"/>
      <c r="G27" s="9" t="str">
        <f t="shared" si="6"/>
        <v/>
      </c>
      <c r="H27" s="9" t="str">
        <f t="shared" si="7"/>
        <v/>
      </c>
      <c r="I27" s="14" t="s">
        <v>25</v>
      </c>
      <c r="J27" s="5" t="s">
        <v>8</v>
      </c>
      <c r="K27" s="7" t="str">
        <f t="shared" si="8"/>
        <v/>
      </c>
      <c r="L27" s="7">
        <f t="shared" si="9"/>
        <v>11</v>
      </c>
      <c r="M27" s="8" t="str">
        <f t="shared" si="10"/>
        <v/>
      </c>
      <c r="N27" s="16"/>
      <c r="O27" s="9" t="str">
        <f t="shared" si="11"/>
        <v/>
      </c>
      <c r="P27" s="9" t="str">
        <f t="shared" si="12"/>
        <v/>
      </c>
    </row>
    <row r="28" spans="2:16" x14ac:dyDescent="0.25">
      <c r="B28" s="5" t="s">
        <v>9</v>
      </c>
      <c r="C28" s="6" t="str">
        <f t="shared" si="13"/>
        <v/>
      </c>
      <c r="D28" s="7">
        <f t="shared" si="4"/>
        <v>13</v>
      </c>
      <c r="E28" s="8" t="str">
        <f t="shared" si="5"/>
        <v/>
      </c>
      <c r="F28" s="16"/>
      <c r="G28" s="9" t="str">
        <f t="shared" si="6"/>
        <v/>
      </c>
      <c r="H28" s="9" t="str">
        <f t="shared" si="7"/>
        <v/>
      </c>
      <c r="I28" s="14" t="s">
        <v>25</v>
      </c>
      <c r="J28" s="5" t="s">
        <v>9</v>
      </c>
      <c r="K28" s="7" t="str">
        <f t="shared" si="8"/>
        <v/>
      </c>
      <c r="L28" s="7">
        <f t="shared" si="9"/>
        <v>13</v>
      </c>
      <c r="M28" s="8" t="str">
        <f t="shared" si="10"/>
        <v/>
      </c>
      <c r="N28" s="16"/>
      <c r="O28" s="9" t="str">
        <f t="shared" si="11"/>
        <v/>
      </c>
      <c r="P28" s="9" t="str">
        <f t="shared" si="12"/>
        <v/>
      </c>
    </row>
    <row r="29" spans="2:16" x14ac:dyDescent="0.25">
      <c r="B29" s="5" t="s">
        <v>10</v>
      </c>
      <c r="C29" s="6" t="str">
        <f t="shared" si="13"/>
        <v/>
      </c>
      <c r="D29" s="7">
        <f t="shared" si="4"/>
        <v>16</v>
      </c>
      <c r="E29" s="8" t="str">
        <f t="shared" si="5"/>
        <v/>
      </c>
      <c r="F29" s="16"/>
      <c r="G29" s="9" t="str">
        <f t="shared" si="6"/>
        <v/>
      </c>
      <c r="H29" s="9" t="str">
        <f t="shared" si="7"/>
        <v/>
      </c>
      <c r="I29" s="14" t="s">
        <v>25</v>
      </c>
      <c r="J29" s="5" t="s">
        <v>10</v>
      </c>
      <c r="K29" s="7" t="str">
        <f t="shared" si="8"/>
        <v/>
      </c>
      <c r="L29" s="7">
        <f t="shared" si="9"/>
        <v>16</v>
      </c>
      <c r="M29" s="8" t="str">
        <f t="shared" si="10"/>
        <v/>
      </c>
      <c r="N29" s="16"/>
      <c r="O29" s="9" t="str">
        <f t="shared" si="11"/>
        <v/>
      </c>
      <c r="P29" s="9" t="str">
        <f t="shared" si="12"/>
        <v/>
      </c>
    </row>
    <row r="30" spans="2:16" x14ac:dyDescent="0.25">
      <c r="B30" s="5" t="s">
        <v>11</v>
      </c>
      <c r="C30" s="6" t="str">
        <f t="shared" si="13"/>
        <v/>
      </c>
      <c r="D30" s="7">
        <f t="shared" si="4"/>
        <v>4</v>
      </c>
      <c r="E30" s="8" t="str">
        <f t="shared" si="5"/>
        <v/>
      </c>
      <c r="F30" s="16"/>
      <c r="G30" s="9" t="str">
        <f t="shared" si="6"/>
        <v/>
      </c>
      <c r="H30" s="9" t="str">
        <f t="shared" si="7"/>
        <v/>
      </c>
      <c r="I30" s="14" t="s">
        <v>25</v>
      </c>
      <c r="J30" s="5" t="s">
        <v>11</v>
      </c>
      <c r="K30" s="7" t="str">
        <f t="shared" si="8"/>
        <v/>
      </c>
      <c r="L30" s="7">
        <f t="shared" si="9"/>
        <v>4</v>
      </c>
      <c r="M30" s="8" t="str">
        <f t="shared" si="10"/>
        <v/>
      </c>
      <c r="N30" s="16"/>
      <c r="O30" s="9" t="str">
        <f t="shared" si="11"/>
        <v/>
      </c>
      <c r="P30" s="9" t="str">
        <f t="shared" si="12"/>
        <v/>
      </c>
    </row>
    <row r="31" spans="2:16" x14ac:dyDescent="0.25">
      <c r="B31" s="17" t="s">
        <v>15</v>
      </c>
      <c r="C31" s="18"/>
      <c r="D31" s="8">
        <f>IF(D20="","",SUM(D20:D30))</f>
        <v>139</v>
      </c>
      <c r="E31" s="8" t="str">
        <f>IF(E20="","",SUM(E20:E30))</f>
        <v/>
      </c>
      <c r="F31" s="8" t="str">
        <f>IF(F20 = "","",SUM(F20:F30))</f>
        <v/>
      </c>
      <c r="G31" s="9" t="str">
        <f t="shared" si="6"/>
        <v/>
      </c>
      <c r="H31" s="9" t="str">
        <f t="shared" si="7"/>
        <v/>
      </c>
      <c r="J31" s="17" t="s">
        <v>15</v>
      </c>
      <c r="K31" s="18"/>
      <c r="L31" s="8">
        <f>D31</f>
        <v>139</v>
      </c>
      <c r="M31" s="8" t="str">
        <f>IF(M20="","",SUM(M20:M30))</f>
        <v/>
      </c>
      <c r="N31" s="8" t="str">
        <f>IF(N20 = "","",SUM(N20:N30))</f>
        <v/>
      </c>
      <c r="O31" s="9" t="str">
        <f t="shared" si="11"/>
        <v/>
      </c>
      <c r="P31" s="9" t="str">
        <f t="shared" si="12"/>
        <v/>
      </c>
    </row>
    <row r="33" spans="2:7" ht="45" customHeight="1" x14ac:dyDescent="0.25">
      <c r="B33" s="12" t="s">
        <v>24</v>
      </c>
      <c r="C33" s="3" t="s">
        <v>20</v>
      </c>
      <c r="D33" s="3" t="s">
        <v>21</v>
      </c>
      <c r="E33" s="3" t="s">
        <v>26</v>
      </c>
      <c r="F33" s="4" t="s">
        <v>0</v>
      </c>
      <c r="G33" s="4" t="s">
        <v>12</v>
      </c>
    </row>
    <row r="34" spans="2:7" x14ac:dyDescent="0.25">
      <c r="B34" s="5" t="s">
        <v>1</v>
      </c>
      <c r="C34" s="8" t="str">
        <f>IF(OR(C5="",C20=""),"",C5+C20)</f>
        <v/>
      </c>
      <c r="D34" s="8" t="str">
        <f>IF(OR(E5="",E20=""),"",E5+E20+M20)</f>
        <v/>
      </c>
      <c r="E34" s="8" t="str">
        <f>IF(OR(F5="",F20="",N20=""),"",F5+F20+N20)</f>
        <v/>
      </c>
      <c r="F34" s="15" t="str">
        <f>IF(OR(E34="",D34=""),"",(D34-E34)/D34*100)</f>
        <v/>
      </c>
      <c r="G34" s="15" t="str">
        <f>IF(OR(D34="",E34=""),"",E34/D34*100)</f>
        <v/>
      </c>
    </row>
    <row r="35" spans="2:7" x14ac:dyDescent="0.25">
      <c r="B35" s="5" t="s">
        <v>2</v>
      </c>
      <c r="C35" s="8" t="str">
        <f t="shared" ref="C35:C44" si="14">IF(OR(C6="",C21=""),"",C6+C21)</f>
        <v/>
      </c>
      <c r="D35" s="8" t="str">
        <f t="shared" ref="D35:D44" si="15">IF(OR(E6="",E21=""),"",E6+E21+M21)</f>
        <v/>
      </c>
      <c r="E35" s="8" t="str">
        <f t="shared" ref="E35:E44" si="16">IF(OR(F6="",F21="",N21=""),"",F6+F21+N21)</f>
        <v/>
      </c>
      <c r="F35" s="15" t="str">
        <f t="shared" ref="F35:F45" si="17">IF(OR(E35="",D35=""),"",(D35-E35)/D35*100)</f>
        <v/>
      </c>
      <c r="G35" s="15" t="str">
        <f t="shared" ref="G35:G45" si="18">IF(OR(D35="",E35=""),"",E35/D35*100)</f>
        <v/>
      </c>
    </row>
    <row r="36" spans="2:7" x14ac:dyDescent="0.25">
      <c r="B36" s="5" t="s">
        <v>3</v>
      </c>
      <c r="C36" s="8" t="str">
        <f t="shared" si="14"/>
        <v/>
      </c>
      <c r="D36" s="8" t="str">
        <f t="shared" si="15"/>
        <v/>
      </c>
      <c r="E36" s="8" t="str">
        <f t="shared" si="16"/>
        <v/>
      </c>
      <c r="F36" s="15" t="str">
        <f t="shared" si="17"/>
        <v/>
      </c>
      <c r="G36" s="15" t="str">
        <f t="shared" si="18"/>
        <v/>
      </c>
    </row>
    <row r="37" spans="2:7" x14ac:dyDescent="0.25">
      <c r="B37" s="5" t="s">
        <v>4</v>
      </c>
      <c r="C37" s="8" t="str">
        <f t="shared" si="14"/>
        <v/>
      </c>
      <c r="D37" s="8" t="str">
        <f t="shared" si="15"/>
        <v/>
      </c>
      <c r="E37" s="8" t="str">
        <f t="shared" si="16"/>
        <v/>
      </c>
      <c r="F37" s="15" t="str">
        <f t="shared" si="17"/>
        <v/>
      </c>
      <c r="G37" s="15" t="str">
        <f t="shared" si="18"/>
        <v/>
      </c>
    </row>
    <row r="38" spans="2:7" x14ac:dyDescent="0.25">
      <c r="B38" s="5" t="s">
        <v>5</v>
      </c>
      <c r="C38" s="8" t="str">
        <f t="shared" si="14"/>
        <v/>
      </c>
      <c r="D38" s="8" t="str">
        <f t="shared" si="15"/>
        <v/>
      </c>
      <c r="E38" s="8" t="str">
        <f t="shared" si="16"/>
        <v/>
      </c>
      <c r="F38" s="15" t="str">
        <f t="shared" si="17"/>
        <v/>
      </c>
      <c r="G38" s="15" t="str">
        <f t="shared" si="18"/>
        <v/>
      </c>
    </row>
    <row r="39" spans="2:7" x14ac:dyDescent="0.25">
      <c r="B39" s="5" t="s">
        <v>6</v>
      </c>
      <c r="C39" s="8" t="str">
        <f t="shared" si="14"/>
        <v/>
      </c>
      <c r="D39" s="8" t="str">
        <f t="shared" si="15"/>
        <v/>
      </c>
      <c r="E39" s="8" t="str">
        <f t="shared" si="16"/>
        <v/>
      </c>
      <c r="F39" s="15" t="str">
        <f t="shared" si="17"/>
        <v/>
      </c>
      <c r="G39" s="15" t="str">
        <f t="shared" si="18"/>
        <v/>
      </c>
    </row>
    <row r="40" spans="2:7" x14ac:dyDescent="0.25">
      <c r="B40" s="5" t="s">
        <v>7</v>
      </c>
      <c r="C40" s="8" t="str">
        <f t="shared" si="14"/>
        <v/>
      </c>
      <c r="D40" s="8" t="str">
        <f t="shared" si="15"/>
        <v/>
      </c>
      <c r="E40" s="8" t="str">
        <f t="shared" si="16"/>
        <v/>
      </c>
      <c r="F40" s="15" t="str">
        <f t="shared" si="17"/>
        <v/>
      </c>
      <c r="G40" s="15" t="str">
        <f t="shared" si="18"/>
        <v/>
      </c>
    </row>
    <row r="41" spans="2:7" x14ac:dyDescent="0.25">
      <c r="B41" s="5" t="s">
        <v>8</v>
      </c>
      <c r="C41" s="8" t="str">
        <f t="shared" si="14"/>
        <v/>
      </c>
      <c r="D41" s="8" t="str">
        <f t="shared" si="15"/>
        <v/>
      </c>
      <c r="E41" s="8" t="str">
        <f t="shared" si="16"/>
        <v/>
      </c>
      <c r="F41" s="15" t="str">
        <f t="shared" si="17"/>
        <v/>
      </c>
      <c r="G41" s="15" t="str">
        <f t="shared" si="18"/>
        <v/>
      </c>
    </row>
    <row r="42" spans="2:7" x14ac:dyDescent="0.25">
      <c r="B42" s="5" t="s">
        <v>9</v>
      </c>
      <c r="C42" s="8" t="str">
        <f t="shared" si="14"/>
        <v/>
      </c>
      <c r="D42" s="8" t="str">
        <f t="shared" si="15"/>
        <v/>
      </c>
      <c r="E42" s="8" t="str">
        <f t="shared" si="16"/>
        <v/>
      </c>
      <c r="F42" s="15" t="str">
        <f t="shared" si="17"/>
        <v/>
      </c>
      <c r="G42" s="15" t="str">
        <f t="shared" si="18"/>
        <v/>
      </c>
    </row>
    <row r="43" spans="2:7" x14ac:dyDescent="0.25">
      <c r="B43" s="5" t="s">
        <v>10</v>
      </c>
      <c r="C43" s="8" t="str">
        <f t="shared" si="14"/>
        <v/>
      </c>
      <c r="D43" s="8" t="str">
        <f t="shared" si="15"/>
        <v/>
      </c>
      <c r="E43" s="8" t="str">
        <f t="shared" si="16"/>
        <v/>
      </c>
      <c r="F43" s="15" t="str">
        <f t="shared" si="17"/>
        <v/>
      </c>
      <c r="G43" s="15" t="str">
        <f t="shared" si="18"/>
        <v/>
      </c>
    </row>
    <row r="44" spans="2:7" x14ac:dyDescent="0.25">
      <c r="B44" s="5" t="s">
        <v>11</v>
      </c>
      <c r="C44" s="8" t="str">
        <f t="shared" si="14"/>
        <v/>
      </c>
      <c r="D44" s="8" t="str">
        <f t="shared" si="15"/>
        <v/>
      </c>
      <c r="E44" s="8" t="str">
        <f t="shared" si="16"/>
        <v/>
      </c>
      <c r="F44" s="15" t="str">
        <f t="shared" si="17"/>
        <v/>
      </c>
      <c r="G44" s="15" t="str">
        <f t="shared" si="18"/>
        <v/>
      </c>
    </row>
    <row r="45" spans="2:7" x14ac:dyDescent="0.25">
      <c r="B45" s="17" t="s">
        <v>15</v>
      </c>
      <c r="C45" s="18"/>
      <c r="D45" s="8" t="str">
        <f>IF(OR(E16="",E31="",N31=""),"",SUM(D34:D44))</f>
        <v/>
      </c>
      <c r="E45" s="8" t="str">
        <f>IF(OR(F34=""),"",SUM(E34:E44))</f>
        <v/>
      </c>
      <c r="F45" s="15" t="str">
        <f t="shared" si="17"/>
        <v/>
      </c>
      <c r="G45" s="15" t="str">
        <f t="shared" si="18"/>
        <v/>
      </c>
    </row>
  </sheetData>
  <sheetProtection sheet="1" formatCells="0" formatColumns="0" formatRows="0" selectLockedCells="1"/>
  <mergeCells count="9">
    <mergeCell ref="B45:C45"/>
    <mergeCell ref="K18:P18"/>
    <mergeCell ref="B1:F1"/>
    <mergeCell ref="B2:H2"/>
    <mergeCell ref="A3:H3"/>
    <mergeCell ref="C18:H18"/>
    <mergeCell ref="J31:K31"/>
    <mergeCell ref="B16:C16"/>
    <mergeCell ref="B31:C31"/>
  </mergeCells>
  <pageMargins left="0.23622047244094491" right="0.23622047244094491" top="0.35433070866141736" bottom="0.35433070866141736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eric.chauvet67@outlook.fr</dc:creator>
  <cp:lastModifiedBy>eric.chauvet67@outlook.fr</cp:lastModifiedBy>
  <cp:lastPrinted>2023-03-01T17:24:03Z</cp:lastPrinted>
  <dcterms:created xsi:type="dcterms:W3CDTF">2022-12-05T14:00:56Z</dcterms:created>
  <dcterms:modified xsi:type="dcterms:W3CDTF">2023-09-05T15:07:40Z</dcterms:modified>
</cp:coreProperties>
</file>